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778B52F5-AA13-4F79-B3A8-3CC5C9A468D0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<sst xmlns="http://schemas.openxmlformats.org/spreadsheetml/2006/main" count="30" uniqueCount="30">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</sst>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142875</xdr:rowOff>
    </xdr:from>
    <xdr:to>
      <xdr:col>2</xdr:col>
      <xdr:colOff>1785556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42875"/>
          <a:ext cx="66160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D65579-EC88-4722-A990-E5E07405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DICIEMBRE/BALANCE%20GENERAL%20AL%2031-12-2025.xlsx" TargetMode="External"/><Relationship Id="rId1" Type="http://schemas.openxmlformats.org/officeDocument/2006/relationships/externalLinkPath" Target="https://inmrepdom-my.sharepoint.com/personal/rosa_ruiz_inm_gob_do/Documents/Escritorio/A&#209;O%202025/RAI/DICIEMBRE/BALANCE%20GENERAL%20AL%2031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15894423.450000001</v>
          </cell>
        </row>
      </sheetData>
      <sheetData sheetId="4">
        <row r="224">
          <cell r="F224">
            <v>1071819.8303200002</v>
          </cell>
        </row>
      </sheetData>
      <sheetData sheetId="5">
        <row r="12">
          <cell r="D12">
            <v>787200</v>
          </cell>
        </row>
      </sheetData>
      <sheetData sheetId="6">
        <row r="27">
          <cell r="I27">
            <v>9958182.8300000019</v>
          </cell>
        </row>
      </sheetData>
      <sheetData sheetId="7">
        <row r="31">
          <cell r="B31">
            <v>155846.41670000003</v>
          </cell>
        </row>
      </sheetData>
      <sheetData sheetId="8" refreshError="1"/>
      <sheetData sheetId="9">
        <row r="78">
          <cell r="F78">
            <v>632027.43000000005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F14" sqref="F1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15894423.450000001</v>
      </c>
      <c r="E14" s="2" t="s">
        <v>28</v>
      </c>
    </row>
    <row r="15" spans="1:6" x14ac:dyDescent="0.25">
      <c r="A15" s="2" t="s">
        <v>8</v>
      </c>
      <c r="D15" s="7">
        <f>+'[1]NOTA 3.'!F224</f>
        <v>1071819.8303200002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17753443.28032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5BU'!I27</f>
        <v>9958182.8300000019</v>
      </c>
    </row>
    <row r="21" spans="1:6" ht="17.25" x14ac:dyDescent="0.4">
      <c r="A21" s="2" t="s">
        <v>13</v>
      </c>
      <c r="D21" s="8">
        <f>+'[1]NOTA 6 BI.'!B31</f>
        <v>155846.41670000003</v>
      </c>
    </row>
    <row r="22" spans="1:6" x14ac:dyDescent="0.25">
      <c r="A22" s="6" t="s">
        <v>14</v>
      </c>
      <c r="D22" s="9">
        <f>+D21+D20</f>
        <v>10114029.246700002</v>
      </c>
    </row>
    <row r="24" spans="1:6" ht="15.75" thickBot="1" x14ac:dyDescent="0.3">
      <c r="A24" s="6" t="s">
        <v>15</v>
      </c>
      <c r="D24" s="10">
        <f>+D22+D17</f>
        <v>27867472.52702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7CXP.'!F78</f>
        <v>632027.43000000005</v>
      </c>
    </row>
    <row r="29" spans="1:6" ht="21" customHeight="1" thickBot="1" x14ac:dyDescent="0.3">
      <c r="A29" s="6" t="s">
        <v>19</v>
      </c>
      <c r="D29" s="10">
        <f>+D28</f>
        <v>632027.43000000005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27235445.09702</v>
      </c>
    </row>
    <row r="36" spans="1:6" ht="32.25" customHeight="1" thickBot="1" x14ac:dyDescent="0.3">
      <c r="A36" s="6" t="s">
        <v>25</v>
      </c>
      <c r="D36" s="10">
        <f>+D29+D35</f>
        <v>27867472.52702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2026-01-23T15:57:57Z</dcterms:modified>
</cp:coreProperties>
</file>