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8EA11DC6-4C4C-4F92-84E8-B658DEF0139D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<sst xmlns="http://schemas.openxmlformats.org/spreadsheetml/2006/main" count="30" uniqueCount="30">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</sst>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0</xdr:row>
      <xdr:rowOff>142875</xdr:rowOff>
    </xdr:from>
    <xdr:to>
      <xdr:col>2</xdr:col>
      <xdr:colOff>1785556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42875"/>
          <a:ext cx="66160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NOVIEMBRE/BALANCE%20GENERAL%20AL%2030-11-2025.xlsx" TargetMode="External"/><Relationship Id="rId1" Type="http://schemas.openxmlformats.org/officeDocument/2006/relationships/externalLinkPath" Target="https://inmrepdom-my.sharepoint.com/personal/rosa_ruiz_inm_gob_do/Documents/Escritorio/A&#209;O%202025/RAI/NOVIEMBRE/BALANCE%20GENERAL%20AL%2030-1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19372824.23</v>
          </cell>
        </row>
      </sheetData>
      <sheetData sheetId="4">
        <row r="246">
          <cell r="F246">
            <v>1181787.2603200004</v>
          </cell>
        </row>
      </sheetData>
      <sheetData sheetId="5">
        <row r="12">
          <cell r="D12">
            <v>787200</v>
          </cell>
        </row>
      </sheetData>
      <sheetData sheetId="6">
        <row r="27">
          <cell r="I27">
            <v>10350889.68</v>
          </cell>
        </row>
      </sheetData>
      <sheetData sheetId="7">
        <row r="31">
          <cell r="B31">
            <v>198600.87003000002</v>
          </cell>
        </row>
      </sheetData>
      <sheetData sheetId="8" refreshError="1"/>
      <sheetData sheetId="9">
        <row r="59">
          <cell r="F59">
            <v>3819970.77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F7" sqref="F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19372824.23</v>
      </c>
      <c r="E14" s="2" t="s">
        <v>28</v>
      </c>
    </row>
    <row r="15" spans="1:6" x14ac:dyDescent="0.25">
      <c r="A15" s="2" t="s">
        <v>8</v>
      </c>
      <c r="D15" s="7">
        <f>+'[1]NOTA 3.'!F246</f>
        <v>1181787.2603200004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21341811.490320001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5BU'!I27</f>
        <v>10350889.68</v>
      </c>
    </row>
    <row r="21" spans="1:6" ht="17.25" x14ac:dyDescent="0.4">
      <c r="A21" s="2" t="s">
        <v>13</v>
      </c>
      <c r="D21" s="8">
        <f>+'[1]NOTA 6 BI.'!B31</f>
        <v>198600.87003000002</v>
      </c>
    </row>
    <row r="22" spans="1:6" x14ac:dyDescent="0.25">
      <c r="A22" s="6" t="s">
        <v>14</v>
      </c>
      <c r="D22" s="9">
        <f>+D21+D20</f>
        <v>10549490.550030001</v>
      </c>
    </row>
    <row r="24" spans="1:6" ht="15.75" thickBot="1" x14ac:dyDescent="0.3">
      <c r="A24" s="6" t="s">
        <v>15</v>
      </c>
      <c r="D24" s="10">
        <f>+D22+D17</f>
        <v>31891302.040350001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7CXP.'!F59</f>
        <v>3819970.77</v>
      </c>
    </row>
    <row r="29" spans="1:6" ht="21" customHeight="1" thickBot="1" x14ac:dyDescent="0.3">
      <c r="A29" s="6" t="s">
        <v>19</v>
      </c>
      <c r="D29" s="10">
        <f>+D28</f>
        <v>3819970.77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28071331.270350002</v>
      </c>
    </row>
    <row r="36" spans="1:6" ht="32.25" customHeight="1" thickBot="1" x14ac:dyDescent="0.3">
      <c r="A36" s="6" t="s">
        <v>25</v>
      </c>
      <c r="D36" s="10">
        <f>+D29+D35</f>
        <v>31891302.040350001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2025-12-22T19:49:46Z</dcterms:modified>
</cp:coreProperties>
</file>